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8850" activeTab="2"/>
  </bookViews>
  <sheets>
    <sheet name="Hinweise" sheetId="1" r:id="rId1"/>
    <sheet name="link" sheetId="2" r:id="rId2"/>
    <sheet name="verantw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<sst xmlns="http://schemas.openxmlformats.org/spreadsheetml/2006/main" count="145" uniqueCount="91">
  <si>
    <t>Versionsstand</t>
  </si>
  <si>
    <t>Pos-Nr</t>
  </si>
  <si>
    <t>Eintrag-Inhalt</t>
  </si>
  <si>
    <t>Feldtyp</t>
  </si>
  <si>
    <t>Anmerkungen</t>
  </si>
  <si>
    <t>Pflichtfeld</t>
  </si>
  <si>
    <t>optional</t>
  </si>
  <si>
    <t>email</t>
  </si>
  <si>
    <t>Organisation</t>
  </si>
  <si>
    <t>Strasse_HNr</t>
  </si>
  <si>
    <t>PLZ</t>
  </si>
  <si>
    <t>URL-Adresse</t>
  </si>
  <si>
    <t>Ort</t>
  </si>
  <si>
    <t>Autorenliste</t>
  </si>
  <si>
    <t>Name</t>
  </si>
  <si>
    <t>Vorname</t>
  </si>
  <si>
    <t>Akad. Grad</t>
  </si>
  <si>
    <t>Position</t>
  </si>
  <si>
    <t>-</t>
  </si>
  <si>
    <t>Titel/Begriff</t>
  </si>
  <si>
    <t>Eintragstyp</t>
  </si>
  <si>
    <t>Privat- oder Dienstanschr</t>
  </si>
  <si>
    <t>Dienst</t>
  </si>
  <si>
    <t>wird in Autorenliste nicht veröffentlicht</t>
  </si>
  <si>
    <t>Pflichtfeldern</t>
  </si>
  <si>
    <t>und optionalen Feldern</t>
  </si>
  <si>
    <t>Zeichenzahl</t>
  </si>
  <si>
    <t>mehr als 500 Z, zu lang!</t>
  </si>
  <si>
    <t>Warnhinweis erscheint nicht bei allen Feldern - Angabe Zeichenzahl deshalb beachten!</t>
  </si>
  <si>
    <t>zu lang</t>
  </si>
  <si>
    <t xml:space="preserve">Warnhinweis bei Überschreitung </t>
  </si>
  <si>
    <t>bei mehreren Autoren sind zusätzliche Tabellen auszufüllen</t>
  </si>
  <si>
    <t>Grüne Felder sind für Ihre Einträge vorgesehen.</t>
  </si>
  <si>
    <t>Neben den veröffentlichten Angaben sind jeweils Angaben zur Urheberschaft erforderlich. Wenn nichts anderes angegeben wird, werden die gekennzeichneten Felder auch in der Autorenliste veröffentlicht.</t>
  </si>
  <si>
    <t>Einige Felder oder Feldkombinationen sind nach Zeichenzahl begrenzt.</t>
  </si>
  <si>
    <t>Der Wert 255 darf aus technischen Gründen keinesfalls überschritten werden. Größere Angaben sind auf die vorgesehenen Felder zu verteilen.</t>
  </si>
  <si>
    <t>Die auszufüllenden Felder sind werden im Beitrag auf der Seite anders angeordnet. - s. jeweilige Seite mit Originalen und ggf. Muster</t>
  </si>
  <si>
    <t>Die hier aufgeführten Einträge sind kostenlos. Über die Eignung für die Aufnahme entscheidet der Betreiber. Ein Anspruch auf kostenlose Aufnahme besteht nicht. - Einzelheiten s. Seite Menue: Über die Seite - Nutzungsbedingungen</t>
  </si>
  <si>
    <t>Angaben für Link/Linktausch Non-Profit-Organisation</t>
  </si>
  <si>
    <t>Zeichen-zahl</t>
  </si>
  <si>
    <t>Link-Titel</t>
  </si>
  <si>
    <t>max ca. 80 Z ggf. Kurzform ergänzt durch Pos 4</t>
  </si>
  <si>
    <t>Betreiber (Person(en))</t>
  </si>
  <si>
    <t>Pflichtfeld, wenn keine Organisation angegeben wird</t>
  </si>
  <si>
    <t>wenn eine oder wenige Einzelpersonen "Autoren" sind</t>
  </si>
  <si>
    <t>Organisation (des Betreibers)</t>
  </si>
  <si>
    <t>Organisation, die betreibet oder der die Betreiber angehören</t>
  </si>
  <si>
    <t>Titelverlängerung/Untertitel</t>
  </si>
  <si>
    <t>möglichst nicht mehr als 80-100 Z</t>
  </si>
  <si>
    <t>Ort (Sitz des Betreibers)</t>
  </si>
  <si>
    <t>mailto</t>
  </si>
  <si>
    <t>hier nur 1 URL!</t>
  </si>
  <si>
    <t>URL Text</t>
  </si>
  <si>
    <t>zur Seite</t>
  </si>
  <si>
    <t>link-abstract / Beschreibung</t>
  </si>
  <si>
    <t>Beschreibung2</t>
  </si>
  <si>
    <t>Beschreibung3</t>
  </si>
  <si>
    <t>Im Beschreibungsfeld dürfen nicht mehr als 200 Zeichen stehen.</t>
  </si>
  <si>
    <t>Zeichen-zahl abstract gesamt (max 800)</t>
  </si>
  <si>
    <t>Beschreibung4</t>
  </si>
  <si>
    <t>Ggf. kann ein link auf einen Kurzartikel gesetzt werden, der getrennt einzureichen ist. In diesem fall und bei Unklarheiten wenden Sie sich bitte an den Herausgeber, bevor Sie viel Zeit investieren.</t>
  </si>
  <si>
    <t>Stichwörter ca. 240 Z</t>
  </si>
  <si>
    <t>Zielgruppe(n) ca. 100 Z</t>
  </si>
  <si>
    <t>Einstellungsdatum</t>
  </si>
  <si>
    <t>wird vom Herausgeber ausgefüllt</t>
  </si>
  <si>
    <r>
      <t xml:space="preserve">Die </t>
    </r>
    <r>
      <rPr>
        <b/>
        <sz val="10"/>
        <rFont val="Arial"/>
        <family val="2"/>
      </rPr>
      <t>Hinweise in den Pos 2, 8-11 können gelöscht</t>
    </r>
    <r>
      <rPr>
        <sz val="10"/>
        <rFont val="Arial"/>
        <family val="2"/>
      </rPr>
      <t xml:space="preserve"> bzw. überschrieben werden</t>
    </r>
  </si>
  <si>
    <r>
      <t>Bitte beachten Sie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Der Abstract-Inhalt soll aus techn. Gründen in die Felder Pos. 8-10 verteilt werden. Insgesamt soll die Beschreibung keinesfalls über 800 Zeichen lang sein.</t>
    </r>
  </si>
  <si>
    <t>Für jeden Verantwortliche bzw. Ansprechpartner bitte beigefügte Tabelle, ggf. mehrfach, verwenden</t>
  </si>
  <si>
    <t>Alle Formular-Angaben und Formate © 2002-2005 P. Schilling</t>
  </si>
  <si>
    <t>v 2.0.0</t>
  </si>
  <si>
    <t>Linktausch</t>
  </si>
  <si>
    <t>wird übernommen</t>
  </si>
  <si>
    <t>wird in der Autorenliste veröffentlicht</t>
  </si>
  <si>
    <t>wird bei "ja" in Autorenliste veröffentlicht</t>
  </si>
  <si>
    <t>nein</t>
  </si>
  <si>
    <r>
      <t xml:space="preserve">Für die interne Dokumentation auf jeden Fall die </t>
    </r>
    <r>
      <rPr>
        <sz val="14"/>
        <color indexed="18"/>
        <rFont val="Arial"/>
        <family val="2"/>
      </rPr>
      <t>Pflichtfelder</t>
    </r>
    <r>
      <rPr>
        <sz val="14"/>
        <rFont val="Arial"/>
        <family val="2"/>
      </rPr>
      <t xml:space="preserve"> ausfüllen.</t>
    </r>
  </si>
  <si>
    <t xml:space="preserve">Sie entscheiden welche Angaben außer dem Namen in die Liste aufgenommem werden. </t>
  </si>
  <si>
    <t>Vorlagen für Beiträge auf der Webseite moderne-verwaltung.de</t>
  </si>
  <si>
    <t>Hinweise für die Einreichung</t>
  </si>
  <si>
    <t>Die Kurzfasssung bzw. die Beiträge haben einen vorgegebenen Aufbau mit</t>
  </si>
  <si>
    <t>Vorhandene Einträge in diese Felder sind Hinweise oder Vorschläge, die überschrieben werden können. Dies gilt auch für Verweise von anderen Einträgen</t>
  </si>
  <si>
    <t xml:space="preserve">Werte werden aus einer anderen Tabelle übernommen. Diese Übernahme kann nicht geändert werden. </t>
  </si>
  <si>
    <t>Ansprechpartner für</t>
  </si>
  <si>
    <t>Tel</t>
  </si>
  <si>
    <t>Veröffentlichung gewünscht? - Wenn die Zielseite ein Impressum hat, müssen die Angaben hier nicht veröffentlicht werden</t>
  </si>
  <si>
    <t>Angaben in Liste veröffentlichen ja/nein</t>
  </si>
  <si>
    <t>Für jeden Ansprechpartner des Links bitte diese Tabelle ggf. kopieren.</t>
  </si>
  <si>
    <t>Für mindestens einen Ansprechpartner des Links bitte die Tabelle "verantw." ausfüllen.</t>
  </si>
  <si>
    <t>Titel hier eintragen (Alle grünen Felder sind überschreibbar!)</t>
  </si>
  <si>
    <t>unbedingt ausfüllen für jeden Verantw.!</t>
  </si>
  <si>
    <t>Angaben für die Liste der Anprechpartner (Verantwortlichen)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</si>
</sst>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dd/mm/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4"/>
      <name val="Arial"/>
      <family val="2"/>
    </font>
    <font>
      <sz val="14"/>
      <color indexed="10"/>
      <name val="Wingdings"/>
      <family val="0"/>
    </font>
    <font>
      <sz val="14"/>
      <color indexed="10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62"/>
      </right>
      <top style="thin">
        <color indexed="57"/>
      </top>
      <bottom style="thick">
        <color indexed="62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n">
        <color indexed="57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7" fillId="2" borderId="1" xfId="0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4" fillId="2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5" borderId="2" xfId="0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/>
    </xf>
    <xf numFmtId="0" fontId="0" fillId="5" borderId="4" xfId="0" applyFont="1" applyFill="1" applyBorder="1" applyAlignment="1" applyProtection="1">
      <alignment/>
      <protection locked="0"/>
    </xf>
    <xf numFmtId="0" fontId="0" fillId="5" borderId="5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5" borderId="6" xfId="0" applyFont="1" applyFill="1" applyBorder="1" applyAlignment="1" applyProtection="1">
      <alignment/>
      <protection locked="0"/>
    </xf>
    <xf numFmtId="0" fontId="8" fillId="4" borderId="0" xfId="0" applyFont="1" applyFill="1" applyAlignment="1" applyProtection="1">
      <alignment vertical="top" wrapText="1"/>
      <protection/>
    </xf>
    <xf numFmtId="2" fontId="0" fillId="2" borderId="0" xfId="0" applyNumberFormat="1" applyFill="1" applyAlignment="1" applyProtection="1">
      <alignment/>
      <protection/>
    </xf>
    <xf numFmtId="0" fontId="15" fillId="2" borderId="0" xfId="0" applyFont="1" applyFill="1" applyAlignment="1" applyProtection="1">
      <alignment wrapText="1"/>
      <protection/>
    </xf>
    <xf numFmtId="0" fontId="0" fillId="5" borderId="7" xfId="0" applyFont="1" applyFill="1" applyBorder="1" applyAlignment="1" applyProtection="1">
      <alignment wrapText="1"/>
      <protection locked="0"/>
    </xf>
    <xf numFmtId="2" fontId="0" fillId="5" borderId="0" xfId="0" applyNumberFormat="1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8" xfId="0" applyFont="1" applyFill="1" applyBorder="1" applyAlignment="1" applyProtection="1">
      <alignment wrapText="1"/>
      <protection locked="0"/>
    </xf>
    <xf numFmtId="0" fontId="3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5" borderId="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Alignment="1" applyProtection="1">
      <alignment/>
      <protection/>
    </xf>
    <xf numFmtId="0" fontId="8" fillId="5" borderId="0" xfId="0" applyFont="1" applyFill="1" applyAlignment="1" applyProtection="1">
      <alignment/>
      <protection/>
    </xf>
    <xf numFmtId="0" fontId="0" fillId="5" borderId="8" xfId="0" applyFill="1" applyBorder="1" applyAlignment="1" applyProtection="1">
      <alignment wrapText="1"/>
      <protection locked="0"/>
    </xf>
    <xf numFmtId="0" fontId="8" fillId="6" borderId="0" xfId="0" applyFont="1" applyFill="1" applyAlignment="1" applyProtection="1">
      <alignment horizontal="right" wrapText="1"/>
      <protection/>
    </xf>
    <xf numFmtId="0" fontId="16" fillId="5" borderId="0" xfId="0" applyFont="1" applyFill="1" applyAlignment="1" applyProtection="1">
      <alignment horizontal="right" wrapText="1"/>
      <protection/>
    </xf>
    <xf numFmtId="0" fontId="17" fillId="6" borderId="0" xfId="0" applyFont="1" applyFill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wrapText="1"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 applyProtection="1">
      <alignment/>
      <protection/>
    </xf>
    <xf numFmtId="174" fontId="0" fillId="2" borderId="0" xfId="0" applyNumberFormat="1" applyFont="1" applyFill="1" applyAlignment="1" applyProtection="1">
      <alignment/>
      <protection/>
    </xf>
    <xf numFmtId="0" fontId="19" fillId="2" borderId="0" xfId="0" applyFont="1" applyFill="1" applyAlignment="1" applyProtection="1">
      <alignment wrapText="1"/>
      <protection/>
    </xf>
    <xf numFmtId="0" fontId="5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 wrapText="1"/>
      <protection/>
    </xf>
    <xf numFmtId="0" fontId="12" fillId="0" borderId="0" xfId="0" applyFont="1" applyAlignment="1" applyProtection="1">
      <alignment/>
      <protection/>
    </xf>
    <xf numFmtId="0" fontId="0" fillId="7" borderId="9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4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/>
      <protection locked="0"/>
    </xf>
    <xf numFmtId="0" fontId="3" fillId="8" borderId="0" xfId="0" applyFont="1" applyFill="1" applyBorder="1" applyAlignment="1" applyProtection="1">
      <alignment/>
      <protection/>
    </xf>
    <xf numFmtId="0" fontId="0" fillId="8" borderId="0" xfId="0" applyFont="1" applyFill="1" applyBorder="1" applyAlignment="1" applyProtection="1">
      <alignment/>
      <protection/>
    </xf>
    <xf numFmtId="174" fontId="0" fillId="2" borderId="0" xfId="0" applyNumberForma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5" borderId="8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13" fillId="5" borderId="7" xfId="0" applyFont="1" applyFill="1" applyBorder="1" applyAlignment="1" applyProtection="1">
      <alignment wrapText="1"/>
      <protection/>
    </xf>
    <xf numFmtId="0" fontId="13" fillId="5" borderId="8" xfId="0" applyFont="1" applyFill="1" applyBorder="1" applyAlignment="1" applyProtection="1">
      <alignment horizontal="left" wrapText="1"/>
      <protection/>
    </xf>
    <xf numFmtId="0" fontId="13" fillId="7" borderId="0" xfId="0" applyFont="1" applyFill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0" fillId="7" borderId="11" xfId="0" applyFont="1" applyFill="1" applyBorder="1" applyAlignment="1" applyProtection="1">
      <alignment horizontal="left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_f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abstract"/>
      <sheetName val="Autor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pane ySplit="2" topLeftCell="BM3" activePane="bottomLeft" state="frozen"/>
      <selection pane="topLeft" activeCell="C17" sqref="C17"/>
      <selection pane="bottomLeft" activeCell="C6" sqref="C6"/>
    </sheetView>
  </sheetViews>
  <sheetFormatPr defaultColWidth="11.421875" defaultRowHeight="12.75"/>
  <cols>
    <col min="1" max="1" width="73.28125" style="82" customWidth="1"/>
    <col min="2" max="2" width="13.28125" style="14" customWidth="1"/>
    <col min="3" max="3" width="13.00390625" style="14" customWidth="1"/>
    <col min="4" max="4" width="9.140625" style="14" customWidth="1"/>
    <col min="5" max="16384" width="11.421875" style="14" customWidth="1"/>
  </cols>
  <sheetData>
    <row r="1" spans="1:3" ht="15.75">
      <c r="A1" s="79" t="s">
        <v>77</v>
      </c>
      <c r="C1" s="16" t="s">
        <v>68</v>
      </c>
    </row>
    <row r="2" spans="1:4" ht="15.75">
      <c r="A2" s="66" t="str">
        <f>link!C2</f>
        <v>Linktausch</v>
      </c>
      <c r="C2" s="4" t="s">
        <v>0</v>
      </c>
      <c r="D2" s="78">
        <v>38670</v>
      </c>
    </row>
    <row r="4" ht="15.75">
      <c r="A4" s="80" t="s">
        <v>78</v>
      </c>
    </row>
    <row r="5" ht="15">
      <c r="A5" s="81"/>
    </row>
    <row r="6" ht="57">
      <c r="A6" s="82" t="s">
        <v>37</v>
      </c>
    </row>
    <row r="7" spans="1:3" ht="28.5">
      <c r="A7" s="82" t="s">
        <v>36</v>
      </c>
      <c r="B7" s="82"/>
      <c r="C7" s="82"/>
    </row>
    <row r="9" ht="14.25">
      <c r="A9" s="83" t="s">
        <v>32</v>
      </c>
    </row>
    <row r="10" ht="15" thickBot="1">
      <c r="A10" s="84" t="s">
        <v>79</v>
      </c>
    </row>
    <row r="11" spans="1:2" ht="15.75" thickBot="1" thickTop="1">
      <c r="A11" s="85" t="s">
        <v>24</v>
      </c>
      <c r="B11" s="12" t="s">
        <v>5</v>
      </c>
    </row>
    <row r="12" spans="1:2" ht="15" thickTop="1">
      <c r="A12" s="86" t="s">
        <v>25</v>
      </c>
      <c r="B12" s="13" t="s">
        <v>6</v>
      </c>
    </row>
    <row r="13" ht="42.75">
      <c r="A13" s="83" t="s">
        <v>80</v>
      </c>
    </row>
    <row r="14" ht="28.5">
      <c r="A14" s="87" t="s">
        <v>81</v>
      </c>
    </row>
    <row r="15" spans="1:2" ht="14.25">
      <c r="A15" s="82" t="s">
        <v>34</v>
      </c>
      <c r="B15" s="21" t="s">
        <v>26</v>
      </c>
    </row>
    <row r="16" spans="1:2" ht="28.5">
      <c r="A16" s="82" t="s">
        <v>35</v>
      </c>
      <c r="B16" s="20">
        <v>255</v>
      </c>
    </row>
    <row r="17" spans="1:3" ht="25.5">
      <c r="A17" s="82" t="s">
        <v>30</v>
      </c>
      <c r="B17" s="32" t="s">
        <v>27</v>
      </c>
      <c r="C17" s="14" t="s">
        <v>28</v>
      </c>
    </row>
    <row r="18" spans="1:3" ht="14.25">
      <c r="A18" s="82" t="s">
        <v>30</v>
      </c>
      <c r="B18" s="33" t="s">
        <v>29</v>
      </c>
      <c r="C18" s="14" t="s">
        <v>28</v>
      </c>
    </row>
    <row r="19" ht="15" thickBot="1"/>
    <row r="20" spans="1:2" ht="44.25" thickTop="1">
      <c r="A20" s="82" t="s">
        <v>33</v>
      </c>
      <c r="B20" s="7" t="s">
        <v>13</v>
      </c>
    </row>
    <row r="21" ht="14.25">
      <c r="A21" s="82" t="s">
        <v>31</v>
      </c>
    </row>
  </sheetData>
  <sheetProtection password="CA7F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2" sqref="B12"/>
    </sheetView>
  </sheetViews>
  <sheetFormatPr defaultColWidth="11.421875" defaultRowHeight="12.75"/>
  <cols>
    <col min="1" max="1" width="3.8515625" style="10" customWidth="1"/>
    <col min="2" max="2" width="20.140625" style="14" customWidth="1"/>
    <col min="3" max="3" width="54.140625" style="17" customWidth="1"/>
    <col min="4" max="4" width="9.00390625" style="14" customWidth="1"/>
    <col min="5" max="5" width="6.28125" style="15" customWidth="1"/>
    <col min="6" max="6" width="6.00390625" style="14" customWidth="1"/>
    <col min="7" max="7" width="16.140625" style="14" customWidth="1"/>
    <col min="8" max="9" width="11.421875" style="14" customWidth="1"/>
    <col min="10" max="10" width="17.8515625" style="14" customWidth="1"/>
    <col min="11" max="11" width="27.00390625" style="14" customWidth="1"/>
    <col min="12" max="12" width="10.57421875" style="14" customWidth="1"/>
    <col min="13" max="16384" width="11.421875" style="14" customWidth="1"/>
  </cols>
  <sheetData>
    <row r="1" spans="1:18" s="2" customFormat="1" ht="18">
      <c r="A1" s="1"/>
      <c r="B1" s="2" t="s">
        <v>38</v>
      </c>
      <c r="C1" s="3"/>
      <c r="D1" s="4"/>
      <c r="E1" s="5"/>
      <c r="F1" s="5"/>
      <c r="G1" s="8" t="s">
        <v>68</v>
      </c>
      <c r="H1" s="62"/>
      <c r="I1" s="63"/>
      <c r="J1" s="63"/>
      <c r="K1" s="63"/>
      <c r="L1" s="51"/>
      <c r="M1" s="52"/>
      <c r="N1" s="52"/>
      <c r="O1" s="52"/>
      <c r="P1" s="4"/>
      <c r="Q1" s="4"/>
      <c r="R1" s="4"/>
    </row>
    <row r="2" spans="1:18" s="2" customFormat="1" ht="18">
      <c r="A2" s="1"/>
      <c r="C2" s="66" t="s">
        <v>70</v>
      </c>
      <c r="D2" s="4"/>
      <c r="E2" s="5"/>
      <c r="F2" s="5"/>
      <c r="G2" s="64" t="s">
        <v>0</v>
      </c>
      <c r="H2" s="65">
        <v>38671</v>
      </c>
      <c r="I2" s="62" t="s">
        <v>69</v>
      </c>
      <c r="J2" s="63"/>
      <c r="K2" s="63"/>
      <c r="L2" s="51"/>
      <c r="M2" s="52"/>
      <c r="N2" s="52"/>
      <c r="O2" s="52"/>
      <c r="P2" s="4"/>
      <c r="Q2" s="4"/>
      <c r="R2" s="4"/>
    </row>
    <row r="3" spans="1:18" s="2" customFormat="1" ht="24" thickBot="1">
      <c r="A3" s="1" t="s">
        <v>1</v>
      </c>
      <c r="B3" s="8"/>
      <c r="C3" s="3" t="s">
        <v>2</v>
      </c>
      <c r="D3" s="4" t="s">
        <v>3</v>
      </c>
      <c r="E3" s="34" t="s">
        <v>39</v>
      </c>
      <c r="F3" s="4" t="s">
        <v>4</v>
      </c>
      <c r="G3" s="4"/>
      <c r="H3" s="64"/>
      <c r="I3" s="65"/>
      <c r="J3" s="62"/>
      <c r="K3" s="62"/>
      <c r="L3" s="52"/>
      <c r="M3" s="52"/>
      <c r="N3" s="52"/>
      <c r="O3" s="52"/>
      <c r="P3" s="4"/>
      <c r="Q3" s="4"/>
      <c r="R3" s="4"/>
    </row>
    <row r="4" spans="1:18" ht="19.5" thickBot="1" thickTop="1">
      <c r="A4" s="10">
        <v>1</v>
      </c>
      <c r="B4" s="11" t="s">
        <v>40</v>
      </c>
      <c r="C4" s="35" t="s">
        <v>88</v>
      </c>
      <c r="D4" s="12" t="s">
        <v>5</v>
      </c>
      <c r="E4" s="4">
        <f>LEN(C4)</f>
        <v>62</v>
      </c>
      <c r="F4" s="36" t="s">
        <v>41</v>
      </c>
      <c r="G4" s="37"/>
      <c r="H4" s="37"/>
      <c r="I4" s="13"/>
      <c r="J4" s="54"/>
      <c r="K4" s="57"/>
      <c r="L4" s="53"/>
      <c r="M4" s="54"/>
      <c r="N4" s="54"/>
      <c r="O4" s="54"/>
      <c r="P4" s="13"/>
      <c r="Q4" s="13"/>
      <c r="R4" s="13"/>
    </row>
    <row r="5" spans="1:15" ht="19.5" thickBot="1" thickTop="1">
      <c r="A5" s="10">
        <v>2</v>
      </c>
      <c r="B5" s="13" t="s">
        <v>42</v>
      </c>
      <c r="C5" s="38" t="s">
        <v>43</v>
      </c>
      <c r="D5" s="13" t="s">
        <v>6</v>
      </c>
      <c r="F5" s="37" t="s">
        <v>44</v>
      </c>
      <c r="G5" s="39"/>
      <c r="H5" s="40"/>
      <c r="J5" s="54"/>
      <c r="K5" s="58"/>
      <c r="L5" s="53"/>
      <c r="M5" s="54"/>
      <c r="N5" s="52"/>
      <c r="O5" s="52"/>
    </row>
    <row r="6" spans="1:15" s="13" customFormat="1" ht="14.25" thickBot="1" thickTop="1">
      <c r="A6" s="10">
        <v>3</v>
      </c>
      <c r="B6" s="13" t="s">
        <v>45</v>
      </c>
      <c r="C6" s="35"/>
      <c r="D6" s="12" t="s">
        <v>5</v>
      </c>
      <c r="E6" s="41"/>
      <c r="F6" s="36" t="s">
        <v>46</v>
      </c>
      <c r="G6" s="37"/>
      <c r="H6" s="37"/>
      <c r="I6" s="16"/>
      <c r="J6" s="54"/>
      <c r="K6" s="58"/>
      <c r="L6" s="54"/>
      <c r="M6" s="54"/>
      <c r="N6" s="54"/>
      <c r="O6" s="54"/>
    </row>
    <row r="7" spans="1:15" s="13" customFormat="1" ht="13.5" thickTop="1">
      <c r="A7" s="10">
        <v>4</v>
      </c>
      <c r="B7" s="13" t="s">
        <v>47</v>
      </c>
      <c r="C7" s="38"/>
      <c r="D7" s="13" t="s">
        <v>6</v>
      </c>
      <c r="E7" s="42">
        <f>LEN(C7)</f>
        <v>0</v>
      </c>
      <c r="F7" s="37" t="s">
        <v>48</v>
      </c>
      <c r="G7" s="37"/>
      <c r="H7" s="37"/>
      <c r="J7" s="54"/>
      <c r="K7" s="58"/>
      <c r="L7" s="59"/>
      <c r="M7" s="55"/>
      <c r="N7" s="54"/>
      <c r="O7" s="54"/>
    </row>
    <row r="8" spans="1:15" s="13" customFormat="1" ht="12.75">
      <c r="A8" s="10">
        <v>5</v>
      </c>
      <c r="B8" s="13" t="s">
        <v>49</v>
      </c>
      <c r="C8" s="38"/>
      <c r="D8" s="13" t="s">
        <v>6</v>
      </c>
      <c r="E8" s="42"/>
      <c r="F8" s="37"/>
      <c r="G8" s="37"/>
      <c r="H8" s="37"/>
      <c r="J8" s="54"/>
      <c r="K8" s="58"/>
      <c r="L8" s="60"/>
      <c r="M8" s="55"/>
      <c r="N8" s="54"/>
      <c r="O8" s="54"/>
    </row>
    <row r="9" spans="1:18" ht="13.5" thickBot="1">
      <c r="A9" s="10">
        <v>6</v>
      </c>
      <c r="B9" s="13" t="s">
        <v>50</v>
      </c>
      <c r="C9" s="43"/>
      <c r="D9" s="13" t="s">
        <v>6</v>
      </c>
      <c r="E9" s="41"/>
      <c r="F9" s="37"/>
      <c r="G9" s="37"/>
      <c r="H9" s="37"/>
      <c r="I9" s="16"/>
      <c r="J9" s="61"/>
      <c r="K9" s="58"/>
      <c r="L9" s="60"/>
      <c r="M9" s="55"/>
      <c r="N9" s="54"/>
      <c r="O9" s="54"/>
      <c r="P9" s="13"/>
      <c r="Q9" s="13"/>
      <c r="R9" s="13"/>
    </row>
    <row r="10" spans="1:15" ht="14.25" thickBot="1" thickTop="1">
      <c r="A10" s="10">
        <v>7</v>
      </c>
      <c r="B10" s="13" t="s">
        <v>11</v>
      </c>
      <c r="C10" s="35"/>
      <c r="D10" s="12" t="s">
        <v>5</v>
      </c>
      <c r="F10" s="40" t="s">
        <v>51</v>
      </c>
      <c r="G10" s="40"/>
      <c r="H10" s="40"/>
      <c r="J10" s="54"/>
      <c r="K10" s="61"/>
      <c r="L10" s="60"/>
      <c r="M10" s="55"/>
      <c r="N10" s="52"/>
      <c r="O10" s="52"/>
    </row>
    <row r="11" spans="1:15" ht="14.25" thickBot="1" thickTop="1">
      <c r="A11" s="10">
        <v>8</v>
      </c>
      <c r="B11" s="13" t="s">
        <v>52</v>
      </c>
      <c r="C11" s="43" t="s">
        <v>53</v>
      </c>
      <c r="D11" s="13" t="s">
        <v>6</v>
      </c>
      <c r="E11" s="4">
        <f aca="true" t="shared" si="0" ref="E11:E17">LEN(C11)</f>
        <v>9</v>
      </c>
      <c r="F11" s="44" t="str">
        <f>IF(E11&gt;25,"Eintrag zu lang: Max 25 Zeichen!","Max 25 Zeichen - bitte beachten")</f>
        <v>Max 25 Zeichen - bitte beachten</v>
      </c>
      <c r="G11" s="40"/>
      <c r="H11" s="40"/>
      <c r="J11" s="61"/>
      <c r="K11" s="61"/>
      <c r="L11" s="53"/>
      <c r="M11" s="56"/>
      <c r="N11" s="52"/>
      <c r="O11" s="52"/>
    </row>
    <row r="12" spans="1:15" ht="27" thickBot="1" thickTop="1">
      <c r="A12" s="10">
        <v>9</v>
      </c>
      <c r="B12" s="17" t="s">
        <v>54</v>
      </c>
      <c r="C12" s="35" t="s">
        <v>65</v>
      </c>
      <c r="D12" s="12" t="s">
        <v>5</v>
      </c>
      <c r="E12" s="4">
        <f t="shared" si="0"/>
        <v>73</v>
      </c>
      <c r="F12" s="44" t="str">
        <f>IF(E12&gt;200,"Eintrag zu lang: Max 200 Zeichen!","Max 200 Zeichen - bitte beachten")</f>
        <v>Max 200 Zeichen - bitte beachten</v>
      </c>
      <c r="G12" s="45"/>
      <c r="H12" s="45"/>
      <c r="J12" s="61"/>
      <c r="K12" s="61"/>
      <c r="L12" s="53"/>
      <c r="M12" s="56"/>
      <c r="N12" s="52"/>
      <c r="O12" s="52"/>
    </row>
    <row r="13" spans="1:15" ht="39" thickTop="1">
      <c r="A13" s="10">
        <v>10</v>
      </c>
      <c r="B13" s="17" t="s">
        <v>55</v>
      </c>
      <c r="C13" s="38" t="s">
        <v>66</v>
      </c>
      <c r="D13" s="14" t="s">
        <v>6</v>
      </c>
      <c r="E13" s="4">
        <f t="shared" si="0"/>
        <v>176</v>
      </c>
      <c r="F13" s="44" t="str">
        <f>IF(E13&gt;200,"Eintrag zu lang: Max 200 Zeichen!","Max 200 Zeichen - bitte beachten")</f>
        <v>Max 200 Zeichen - bitte beachten</v>
      </c>
      <c r="G13" s="40"/>
      <c r="H13" s="40"/>
      <c r="J13" s="61"/>
      <c r="K13" s="61"/>
      <c r="L13" s="53"/>
      <c r="M13" s="56"/>
      <c r="N13" s="52"/>
      <c r="O13" s="52"/>
    </row>
    <row r="14" spans="1:15" ht="63.75">
      <c r="A14" s="10">
        <v>11</v>
      </c>
      <c r="B14" s="17" t="s">
        <v>56</v>
      </c>
      <c r="C14" s="46" t="s">
        <v>57</v>
      </c>
      <c r="D14" s="14" t="s">
        <v>6</v>
      </c>
      <c r="E14" s="4">
        <f t="shared" si="0"/>
        <v>62</v>
      </c>
      <c r="F14" s="44" t="str">
        <f>IF(E14&gt;200,"Eintrag zu lang: Max 200 Zeichen!","Max 200 Zeichen - bitte beachten")</f>
        <v>Max 200 Zeichen - bitte beachten</v>
      </c>
      <c r="G14" s="40"/>
      <c r="H14" s="40"/>
      <c r="I14" s="47" t="s">
        <v>58</v>
      </c>
      <c r="J14" s="61"/>
      <c r="K14" s="60"/>
      <c r="L14" s="53"/>
      <c r="M14" s="56"/>
      <c r="N14" s="52"/>
      <c r="O14" s="52"/>
    </row>
    <row r="15" spans="1:15" ht="52.5" thickBot="1">
      <c r="A15" s="10">
        <v>12</v>
      </c>
      <c r="B15" s="17" t="s">
        <v>59</v>
      </c>
      <c r="C15" s="46" t="s">
        <v>60</v>
      </c>
      <c r="D15" s="14" t="s">
        <v>6</v>
      </c>
      <c r="E15" s="4">
        <f t="shared" si="0"/>
        <v>198</v>
      </c>
      <c r="F15" s="44" t="str">
        <f>IF(E15&gt;200,"Eintrag zu lang: Max 200 Zeichen!","Max 200 Zeichen - bitte beachten")</f>
        <v>Max 200 Zeichen - bitte beachten</v>
      </c>
      <c r="G15" s="44"/>
      <c r="H15" s="48">
        <f>IF(SUM(E12:E15)&gt;800,"Abstract zu lang","")</f>
      </c>
      <c r="I15" s="49">
        <f>SUM(E12:E15)</f>
        <v>509</v>
      </c>
      <c r="J15" s="61"/>
      <c r="K15" s="60"/>
      <c r="L15" s="56"/>
      <c r="M15" s="56"/>
      <c r="N15" s="52"/>
      <c r="O15" s="52"/>
    </row>
    <row r="16" spans="1:13" ht="14.25" thickBot="1" thickTop="1">
      <c r="A16" s="10">
        <v>13</v>
      </c>
      <c r="B16" s="13" t="s">
        <v>61</v>
      </c>
      <c r="C16" s="35"/>
      <c r="D16" s="12" t="s">
        <v>5</v>
      </c>
      <c r="E16" s="4">
        <f t="shared" si="0"/>
        <v>0</v>
      </c>
      <c r="F16" s="44" t="str">
        <f>IF(E16&gt;255,"Eintrag zu lang: möglichst unter ca. 240 Z max absolut 255Z!","max ca. 240 Z - bitte beachten")</f>
        <v>max ca. 240 Z - bitte beachten</v>
      </c>
      <c r="G16" s="40"/>
      <c r="H16" s="40"/>
      <c r="J16" s="10" t="s">
        <v>67</v>
      </c>
      <c r="M16" s="15"/>
    </row>
    <row r="17" spans="1:8" ht="13.5" thickTop="1">
      <c r="A17" s="10">
        <v>14</v>
      </c>
      <c r="B17" s="14" t="s">
        <v>62</v>
      </c>
      <c r="C17" s="38"/>
      <c r="D17" s="14" t="s">
        <v>6</v>
      </c>
      <c r="E17" s="4">
        <f t="shared" si="0"/>
        <v>0</v>
      </c>
      <c r="F17" s="44" t="str">
        <f>IF(E17&gt;115,"Eintrag lang: möglichst max ca. 100 Z!","max ca. 100 Z - bitte beachten")</f>
        <v>max ca. 100 Z - bitte beachten</v>
      </c>
      <c r="G17" s="40"/>
      <c r="H17" s="40"/>
    </row>
    <row r="18" spans="1:8" ht="12.75">
      <c r="A18" s="10">
        <v>15</v>
      </c>
      <c r="B18" s="14" t="s">
        <v>63</v>
      </c>
      <c r="C18" s="50" t="s">
        <v>64</v>
      </c>
      <c r="D18" s="18"/>
      <c r="E18" s="14"/>
      <c r="F18" s="40" t="s">
        <v>64</v>
      </c>
      <c r="G18" s="40"/>
      <c r="H18" s="40"/>
    </row>
    <row r="19" spans="2:6" ht="12.75">
      <c r="B19" s="10"/>
      <c r="C19" s="10"/>
      <c r="D19" s="18"/>
      <c r="E19" s="18"/>
      <c r="F19" s="15"/>
    </row>
    <row r="20" spans="2:8" ht="12.75">
      <c r="B20" s="10"/>
      <c r="C20" s="10"/>
      <c r="D20" s="18"/>
      <c r="E20" s="18"/>
      <c r="F20" s="18"/>
      <c r="G20" s="18"/>
      <c r="H20" s="18"/>
    </row>
    <row r="21" spans="2:18" ht="18">
      <c r="B21" s="11" t="s">
        <v>87</v>
      </c>
      <c r="C21" s="10"/>
      <c r="D21" s="18"/>
      <c r="E21" s="18"/>
      <c r="F21" s="18"/>
      <c r="G21" s="18"/>
      <c r="H21" s="18"/>
      <c r="I21" s="16"/>
      <c r="J21" s="13"/>
      <c r="K21" s="13"/>
      <c r="L21" s="13"/>
      <c r="M21" s="13"/>
      <c r="N21" s="13"/>
      <c r="O21" s="13"/>
      <c r="P21" s="13"/>
      <c r="Q21" s="13"/>
      <c r="R21" s="13"/>
    </row>
    <row r="22" spans="2:18" ht="12.75">
      <c r="B22" s="10"/>
      <c r="C22" s="10"/>
      <c r="D22" s="18"/>
      <c r="E22" s="18"/>
      <c r="F22" s="18"/>
      <c r="G22" s="18"/>
      <c r="H22" s="18"/>
      <c r="I22" s="16"/>
      <c r="J22" s="13"/>
      <c r="K22" s="13"/>
      <c r="L22" s="13"/>
      <c r="M22" s="13"/>
      <c r="N22" s="13"/>
      <c r="O22" s="13"/>
      <c r="P22" s="13"/>
      <c r="Q22" s="13"/>
      <c r="R22" s="13"/>
    </row>
    <row r="23" spans="2:18" ht="12.75">
      <c r="B23" s="10"/>
      <c r="C23" s="10"/>
      <c r="D23" s="18"/>
      <c r="E23" s="18"/>
      <c r="F23" s="18"/>
      <c r="G23" s="18"/>
      <c r="H23" s="18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2.75">
      <c r="B24" s="10"/>
      <c r="C24" s="10"/>
      <c r="D24" s="18"/>
      <c r="E24" s="18"/>
      <c r="F24" s="19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12.75">
      <c r="B25" s="10"/>
      <c r="C25" s="10"/>
      <c r="D25" s="18"/>
      <c r="E25" s="18"/>
      <c r="F25" s="19"/>
      <c r="G25" s="13"/>
      <c r="H25" s="13"/>
      <c r="I25" s="16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12.75">
      <c r="B26" s="10"/>
      <c r="C26" s="10"/>
      <c r="D26" s="18"/>
      <c r="E26" s="18"/>
      <c r="F26" s="19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12.75">
      <c r="B27" s="10"/>
      <c r="C27" s="10"/>
      <c r="D27" s="18"/>
      <c r="E27" s="18"/>
      <c r="F27" s="1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2.75">
      <c r="B28" s="10"/>
      <c r="C28" s="10"/>
      <c r="D28" s="18"/>
      <c r="E28" s="18"/>
      <c r="F28" s="1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12.75">
      <c r="B29" s="10"/>
      <c r="C29" s="10"/>
      <c r="D29" s="18"/>
      <c r="E29" s="18"/>
      <c r="F29" s="18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5" s="13" customFormat="1" ht="12.75">
      <c r="A30" s="10"/>
      <c r="B30" s="14"/>
      <c r="C30" s="17"/>
      <c r="D30" s="14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3" customFormat="1" ht="12.75">
      <c r="A31" s="10"/>
      <c r="B31" s="14"/>
      <c r="C31" s="17"/>
      <c r="D31" s="14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3" customFormat="1" ht="12.75">
      <c r="A32" s="10"/>
      <c r="B32" s="14"/>
      <c r="C32" s="17"/>
      <c r="D32" s="14"/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3" customFormat="1" ht="12.75">
      <c r="A33" s="10"/>
      <c r="B33" s="14"/>
      <c r="C33" s="17"/>
      <c r="D33" s="14"/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3" customFormat="1" ht="12.75">
      <c r="A34" s="10"/>
      <c r="B34" s="14"/>
      <c r="C34" s="17"/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13" customFormat="1" ht="12.75">
      <c r="A35" s="10"/>
      <c r="B35" s="14"/>
      <c r="C35" s="17"/>
      <c r="D35" s="14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13" customFormat="1" ht="12.75">
      <c r="A36" s="10"/>
      <c r="B36" s="14"/>
      <c r="C36" s="17"/>
      <c r="D36" s="14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13" customFormat="1" ht="12.75">
      <c r="A37" s="10"/>
      <c r="B37" s="14"/>
      <c r="C37" s="17"/>
      <c r="D37" s="14"/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13" customFormat="1" ht="12.75">
      <c r="A38" s="10"/>
      <c r="B38" s="14"/>
      <c r="C38" s="17"/>
      <c r="D38" s="14"/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13" customFormat="1" ht="12.75">
      <c r="A39" s="10"/>
      <c r="B39" s="14"/>
      <c r="C39" s="17"/>
      <c r="D39" s="14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11.421875" defaultRowHeight="12.75"/>
  <cols>
    <col min="1" max="1" width="3.8515625" style="10" customWidth="1"/>
    <col min="2" max="2" width="23.140625" style="14" customWidth="1"/>
    <col min="3" max="3" width="54.140625" style="17" customWidth="1"/>
    <col min="4" max="4" width="9.00390625" style="14" customWidth="1"/>
    <col min="5" max="5" width="9.140625" style="15" customWidth="1"/>
    <col min="6" max="6" width="9.28125" style="13" customWidth="1"/>
    <col min="7" max="7" width="16.140625" style="14" customWidth="1"/>
    <col min="8" max="11" width="11.421875" style="14" customWidth="1"/>
    <col min="12" max="12" width="17.421875" style="14" customWidth="1"/>
    <col min="13" max="16384" width="11.421875" style="14" customWidth="1"/>
  </cols>
  <sheetData>
    <row r="1" spans="1:9" s="2" customFormat="1" ht="18">
      <c r="A1" s="2" t="s">
        <v>82</v>
      </c>
      <c r="C1" s="67" t="s">
        <v>89</v>
      </c>
      <c r="E1" s="8" t="s">
        <v>68</v>
      </c>
      <c r="F1" s="62"/>
      <c r="G1" s="63"/>
      <c r="H1" s="6"/>
      <c r="I1" s="5"/>
    </row>
    <row r="2" spans="1:9" s="2" customFormat="1" ht="18.75" thickBot="1">
      <c r="A2" s="1" t="s">
        <v>1</v>
      </c>
      <c r="B2" s="68"/>
      <c r="C2" s="69" t="s">
        <v>2</v>
      </c>
      <c r="D2" s="4"/>
      <c r="E2" s="64" t="s">
        <v>0</v>
      </c>
      <c r="F2" s="65">
        <v>38671</v>
      </c>
      <c r="G2" s="62" t="s">
        <v>69</v>
      </c>
      <c r="H2" s="4"/>
      <c r="I2" s="9"/>
    </row>
    <row r="3" spans="1:10" ht="16.5" thickTop="1">
      <c r="A3" s="88">
        <v>1</v>
      </c>
      <c r="B3" s="70" t="s">
        <v>19</v>
      </c>
      <c r="C3" s="89" t="str">
        <f>link!C4</f>
        <v>Titel hier eintragen (Alle grünen Felder sind überschreibbar!)</v>
      </c>
      <c r="D3" s="12" t="s">
        <v>71</v>
      </c>
      <c r="E3" s="12"/>
      <c r="G3" s="13"/>
      <c r="H3" s="13"/>
      <c r="I3" s="13"/>
      <c r="J3" s="13"/>
    </row>
    <row r="4" spans="1:10" ht="13.5" thickBot="1">
      <c r="A4" s="88">
        <v>2</v>
      </c>
      <c r="B4" s="17" t="s">
        <v>20</v>
      </c>
      <c r="C4" s="71" t="str">
        <f>link!C2</f>
        <v>Linktausch</v>
      </c>
      <c r="D4" s="12" t="s">
        <v>71</v>
      </c>
      <c r="E4" s="12"/>
      <c r="G4" s="13"/>
      <c r="H4" s="13"/>
      <c r="I4" s="13"/>
      <c r="J4" s="13"/>
    </row>
    <row r="5" spans="1:10" ht="19.5" thickBot="1" thickTop="1">
      <c r="A5" s="88"/>
      <c r="C5" s="72" t="s">
        <v>85</v>
      </c>
      <c r="D5" s="25" t="s">
        <v>84</v>
      </c>
      <c r="E5" s="25"/>
      <c r="F5" s="25"/>
      <c r="G5" s="25"/>
      <c r="H5" s="25"/>
      <c r="I5" s="25"/>
      <c r="J5" s="13"/>
    </row>
    <row r="6" spans="2:3" s="13" customFormat="1" ht="19.5" thickBot="1" thickTop="1">
      <c r="B6" s="28"/>
      <c r="C6" s="7" t="s">
        <v>90</v>
      </c>
    </row>
    <row r="7" spans="1:6" s="13" customFormat="1" ht="13.5" thickTop="1">
      <c r="A7" s="88">
        <v>3</v>
      </c>
      <c r="B7" s="29" t="s">
        <v>14</v>
      </c>
      <c r="C7" s="73"/>
      <c r="D7" s="75" t="s">
        <v>74</v>
      </c>
      <c r="E7" s="12" t="s">
        <v>5</v>
      </c>
      <c r="F7" s="13" t="s">
        <v>72</v>
      </c>
    </row>
    <row r="8" spans="1:6" ht="12.75">
      <c r="A8" s="88">
        <v>4</v>
      </c>
      <c r="B8" s="29" t="s">
        <v>15</v>
      </c>
      <c r="C8" s="74"/>
      <c r="D8" s="23" t="s">
        <v>74</v>
      </c>
      <c r="E8" s="12" t="s">
        <v>5</v>
      </c>
      <c r="F8" s="13" t="s">
        <v>72</v>
      </c>
    </row>
    <row r="9" spans="1:10" ht="12.75">
      <c r="A9" s="88">
        <v>5</v>
      </c>
      <c r="B9" s="29" t="s">
        <v>16</v>
      </c>
      <c r="C9" s="74"/>
      <c r="D9" s="23" t="s">
        <v>74</v>
      </c>
      <c r="E9" s="13"/>
      <c r="F9" s="13" t="s">
        <v>73</v>
      </c>
      <c r="G9" s="13"/>
      <c r="H9" s="13"/>
      <c r="I9" s="13"/>
      <c r="J9" s="13"/>
    </row>
    <row r="10" spans="1:10" ht="12.75">
      <c r="A10" s="88">
        <v>6</v>
      </c>
      <c r="B10" s="29" t="s">
        <v>17</v>
      </c>
      <c r="C10" s="26"/>
      <c r="D10" s="23" t="s">
        <v>74</v>
      </c>
      <c r="E10" s="12" t="s">
        <v>5</v>
      </c>
      <c r="F10" s="13" t="s">
        <v>73</v>
      </c>
      <c r="G10" s="13"/>
      <c r="H10" s="13"/>
      <c r="I10" s="13"/>
      <c r="J10" s="13"/>
    </row>
    <row r="11" spans="1:10" ht="12.75">
      <c r="A11" s="88">
        <v>7</v>
      </c>
      <c r="B11" s="29" t="s">
        <v>7</v>
      </c>
      <c r="C11" s="26"/>
      <c r="D11" s="23" t="s">
        <v>74</v>
      </c>
      <c r="F11" s="13" t="s">
        <v>73</v>
      </c>
      <c r="G11" s="13"/>
      <c r="H11" s="13"/>
      <c r="I11" s="13"/>
      <c r="J11" s="13"/>
    </row>
    <row r="12" spans="1:10" ht="12.75">
      <c r="A12" s="88">
        <v>8</v>
      </c>
      <c r="B12" s="30" t="s">
        <v>11</v>
      </c>
      <c r="C12" s="26"/>
      <c r="D12" s="23" t="s">
        <v>74</v>
      </c>
      <c r="F12" s="13" t="s">
        <v>73</v>
      </c>
      <c r="G12" s="13"/>
      <c r="H12" s="13"/>
      <c r="I12" s="13"/>
      <c r="J12" s="13"/>
    </row>
    <row r="13" spans="1:6" ht="12.75">
      <c r="A13" s="88">
        <v>9</v>
      </c>
      <c r="B13" s="29" t="s">
        <v>8</v>
      </c>
      <c r="C13" s="31"/>
      <c r="D13" s="23" t="s">
        <v>74</v>
      </c>
      <c r="F13" s="13" t="s">
        <v>73</v>
      </c>
    </row>
    <row r="14" spans="1:6" ht="12.75">
      <c r="A14" s="88">
        <v>10</v>
      </c>
      <c r="B14" s="30" t="s">
        <v>9</v>
      </c>
      <c r="C14" s="26"/>
      <c r="D14" s="23" t="s">
        <v>74</v>
      </c>
      <c r="E14" s="12" t="s">
        <v>5</v>
      </c>
      <c r="F14" s="13" t="s">
        <v>73</v>
      </c>
    </row>
    <row r="15" spans="1:6" ht="12.75">
      <c r="A15" s="88">
        <v>11</v>
      </c>
      <c r="B15" s="30" t="s">
        <v>10</v>
      </c>
      <c r="C15" s="26"/>
      <c r="D15" s="23" t="s">
        <v>74</v>
      </c>
      <c r="E15" s="12" t="s">
        <v>5</v>
      </c>
      <c r="F15" s="13" t="s">
        <v>73</v>
      </c>
    </row>
    <row r="16" spans="1:5" ht="12.75">
      <c r="A16" s="88">
        <v>12</v>
      </c>
      <c r="B16" s="30" t="s">
        <v>12</v>
      </c>
      <c r="C16" s="26"/>
      <c r="D16" s="23" t="s">
        <v>74</v>
      </c>
      <c r="E16" s="12" t="s">
        <v>5</v>
      </c>
    </row>
    <row r="17" spans="1:6" ht="13.5" thickBot="1">
      <c r="A17" s="88">
        <v>13</v>
      </c>
      <c r="B17" s="30" t="s">
        <v>83</v>
      </c>
      <c r="C17" s="26"/>
      <c r="D17" s="24" t="s">
        <v>74</v>
      </c>
      <c r="E17" s="12" t="s">
        <v>5</v>
      </c>
      <c r="F17" s="13" t="s">
        <v>73</v>
      </c>
    </row>
    <row r="18" spans="1:6" ht="13.5" thickTop="1">
      <c r="A18" s="88">
        <v>14</v>
      </c>
      <c r="B18" s="30" t="s">
        <v>21</v>
      </c>
      <c r="C18" s="31" t="s">
        <v>22</v>
      </c>
      <c r="E18" s="12" t="s">
        <v>5</v>
      </c>
      <c r="F18" s="13" t="s">
        <v>73</v>
      </c>
    </row>
    <row r="19" spans="1:6" ht="13.5" thickBot="1">
      <c r="A19" s="88">
        <v>15</v>
      </c>
      <c r="B19" s="30" t="s">
        <v>4</v>
      </c>
      <c r="C19" s="27"/>
      <c r="E19" s="14" t="s">
        <v>18</v>
      </c>
      <c r="F19" s="22" t="s">
        <v>23</v>
      </c>
    </row>
    <row r="20" spans="3:5" ht="13.5" thickTop="1">
      <c r="C20" s="14"/>
      <c r="E20" s="14"/>
    </row>
    <row r="21" spans="3:8" ht="18">
      <c r="C21" s="76" t="s">
        <v>75</v>
      </c>
      <c r="D21" s="77"/>
      <c r="E21" s="77"/>
      <c r="F21" s="77"/>
      <c r="G21" s="77"/>
      <c r="H21" s="77"/>
    </row>
    <row r="22" spans="3:18" ht="12.75">
      <c r="C22" s="30" t="s">
        <v>76</v>
      </c>
      <c r="D22" s="30"/>
      <c r="E22" s="30"/>
      <c r="F22" s="30"/>
      <c r="G22" s="30"/>
      <c r="H22" s="30"/>
      <c r="I22" s="16"/>
      <c r="J22" s="13"/>
      <c r="K22" s="13"/>
      <c r="L22" s="13"/>
      <c r="M22" s="13"/>
      <c r="N22" s="13"/>
      <c r="O22" s="13"/>
      <c r="P22" s="13"/>
      <c r="Q22" s="13"/>
      <c r="R22" s="13"/>
    </row>
    <row r="23" spans="4:18" ht="12.75">
      <c r="D23" s="18"/>
      <c r="E23" s="18"/>
      <c r="F23" s="19"/>
      <c r="G23" s="18"/>
      <c r="H23" s="18"/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8">
      <c r="B24" s="10"/>
      <c r="C24" s="11" t="s">
        <v>86</v>
      </c>
      <c r="D24" s="18"/>
      <c r="E24" s="18"/>
      <c r="F24" s="19"/>
      <c r="G24" s="18"/>
      <c r="H24" s="18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12.75">
      <c r="B25" s="10"/>
      <c r="C25" s="10"/>
      <c r="D25" s="18"/>
      <c r="E25" s="18"/>
      <c r="F25" s="19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12.75">
      <c r="B26" s="10"/>
      <c r="C26" s="10"/>
      <c r="D26" s="18"/>
      <c r="E26" s="18"/>
      <c r="F26" s="19"/>
      <c r="G26" s="13"/>
      <c r="H26" s="13"/>
      <c r="I26" s="16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12.75">
      <c r="B27" s="10"/>
      <c r="C27" s="10"/>
      <c r="D27" s="18"/>
      <c r="E27" s="18"/>
      <c r="F27" s="1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2.75">
      <c r="B28" s="10"/>
      <c r="C28" s="10"/>
      <c r="D28" s="18"/>
      <c r="E28" s="18"/>
      <c r="F28" s="1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12.75">
      <c r="B29" s="10"/>
      <c r="C29" s="10"/>
      <c r="D29" s="18"/>
      <c r="E29" s="18"/>
      <c r="F29" s="19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2:18" ht="12.75">
      <c r="B30" s="10"/>
      <c r="C30" s="10"/>
      <c r="D30" s="18"/>
      <c r="E30" s="18"/>
      <c r="F30" s="19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5" s="13" customFormat="1" ht="12.75">
      <c r="A31" s="10"/>
      <c r="B31" s="14"/>
      <c r="C31" s="17"/>
      <c r="D31" s="14"/>
      <c r="E31" s="15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3" customFormat="1" ht="12.75">
      <c r="A32" s="10"/>
      <c r="B32" s="14"/>
      <c r="C32" s="17"/>
      <c r="D32" s="14"/>
      <c r="E32" s="15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3" customFormat="1" ht="12.75">
      <c r="A33" s="10"/>
      <c r="B33" s="14"/>
      <c r="C33" s="17"/>
      <c r="D33" s="14"/>
      <c r="E33" s="15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3" customFormat="1" ht="12.75">
      <c r="A34" s="10"/>
      <c r="B34" s="14"/>
      <c r="C34" s="17"/>
      <c r="D34" s="14"/>
      <c r="E34" s="15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13" customFormat="1" ht="12.75">
      <c r="A35" s="10"/>
      <c r="B35" s="14"/>
      <c r="C35" s="17"/>
      <c r="D35" s="14"/>
      <c r="E35" s="15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13" customFormat="1" ht="12.75">
      <c r="A36" s="10"/>
      <c r="B36" s="14"/>
      <c r="C36" s="17"/>
      <c r="D36" s="14"/>
      <c r="E36" s="15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13" customFormat="1" ht="12.75">
      <c r="A37" s="10"/>
      <c r="B37" s="14"/>
      <c r="C37" s="17"/>
      <c r="D37" s="14"/>
      <c r="E37" s="15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13" customFormat="1" ht="12.75">
      <c r="A38" s="10"/>
      <c r="B38" s="14"/>
      <c r="C38" s="17"/>
      <c r="D38" s="14"/>
      <c r="E38" s="15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13" customFormat="1" ht="12.75">
      <c r="A39" s="10"/>
      <c r="B39" s="14"/>
      <c r="C39" s="17"/>
      <c r="D39" s="14"/>
      <c r="E39" s="15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13" customFormat="1" ht="12.75">
      <c r="A40" s="10"/>
      <c r="B40" s="14"/>
      <c r="C40" s="17"/>
      <c r="D40" s="14"/>
      <c r="E40" s="15"/>
      <c r="G40" s="14"/>
      <c r="H40" s="14"/>
      <c r="I40" s="14"/>
      <c r="J40" s="14"/>
      <c r="K40" s="14"/>
      <c r="L40" s="14"/>
      <c r="M40" s="14"/>
      <c r="N40" s="14"/>
      <c r="O40" s="14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Schilling</dc:creator>
  <cp:keywords/>
  <dc:description/>
  <cp:lastModifiedBy>FH Ludwigsburg</cp:lastModifiedBy>
  <dcterms:created xsi:type="dcterms:W3CDTF">2002-11-14T09:20:29Z</dcterms:created>
  <dcterms:modified xsi:type="dcterms:W3CDTF">2005-11-14T15:50:00Z</dcterms:modified>
  <cp:category/>
  <cp:version/>
  <cp:contentType/>
  <cp:contentStatus/>
</cp:coreProperties>
</file>